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86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<sst xmlns="http://schemas.openxmlformats.org/spreadsheetml/2006/main" count="42" uniqueCount="24">
  <si>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Z</t>
  </si>
  <si>
    <t>Angle</t>
  </si>
  <si>
    <t>Can only read 2 sig figs for low freq</t>
  </si>
  <si>
    <t>interference</t>
  </si>
  <si>
    <t>At 100kHz</t>
  </si>
  <si>
    <t>Pin</t>
  </si>
  <si>
    <t>Probe</t>
  </si>
  <si>
    <t>not</t>
  </si>
  <si>
    <t>connected</t>
  </si>
  <si>
    <t>Strip number</t>
  </si>
  <si>
    <t>Vb</t>
  </si>
  <si>
    <t>Probe Position</t>
  </si>
  <si>
    <t>Amplitude</t>
  </si>
  <si>
    <t>Function</t>
  </si>
  <si>
    <t>F32</t>
  </si>
  <si>
    <t>Faults</t>
  </si>
  <si>
    <t>j</t>
  </si>
  <si>
    <t>f</t>
  </si>
  <si>
    <t>1V</t>
  </si>
  <si>
    <t>C</t>
  </si>
  <si>
    <t>0V</t>
  </si>
  <si>
    <t>N/A</t>
  </si>
  <si>
    <t>F4</t>
  </si>
  <si>
    <t>interstrip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</si>
</sst>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Symbol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5" max="6" width="12.00390625" style="0" customWidth="1"/>
    <col min="11" max="11" width="9.7109375" style="0" bestFit="1" customWidth="1"/>
  </cols>
  <sheetData>
    <row r="1" ht="12.75">
      <c r="A1" s="3" t="s">
        <v>6</v>
      </c>
    </row>
    <row r="2" ht="12.75">
      <c r="A2" s="3" t="s">
        <v>7</v>
      </c>
    </row>
    <row r="3" ht="12.75">
      <c r="A3" s="3" t="s">
        <v>8</v>
      </c>
    </row>
    <row r="4" spans="2:7" ht="12.75">
      <c r="B4" t="s">
        <v>2</v>
      </c>
      <c r="G4" t="s">
        <v>2</v>
      </c>
    </row>
    <row r="7" spans="1:8" ht="12.75">
      <c r="A7" s="4" t="s">
        <v>9</v>
      </c>
      <c r="B7" s="1">
        <v>120</v>
      </c>
      <c r="C7" s="1"/>
      <c r="F7" s="4" t="s">
        <v>9</v>
      </c>
      <c r="G7" s="1">
        <v>120</v>
      </c>
      <c r="H7" s="1"/>
    </row>
    <row r="8" spans="1:8" ht="12.75">
      <c r="A8" s="4" t="s">
        <v>10</v>
      </c>
      <c r="B8" s="1" t="s">
        <v>20</v>
      </c>
      <c r="C8" s="1"/>
      <c r="F8" s="4" t="s">
        <v>10</v>
      </c>
      <c r="G8" s="1" t="s">
        <v>20</v>
      </c>
      <c r="H8" s="1"/>
    </row>
    <row r="9" spans="1:8" ht="12.75">
      <c r="A9" s="4" t="s">
        <v>11</v>
      </c>
      <c r="B9" s="1" t="s">
        <v>21</v>
      </c>
      <c r="C9" s="1"/>
      <c r="F9" s="4" t="s">
        <v>11</v>
      </c>
      <c r="G9" s="1" t="s">
        <v>21</v>
      </c>
      <c r="H9" s="1"/>
    </row>
    <row r="10" spans="1:8" ht="12.75">
      <c r="A10" s="4" t="s">
        <v>12</v>
      </c>
      <c r="B10" s="1" t="s">
        <v>18</v>
      </c>
      <c r="C10" s="1"/>
      <c r="F10" s="4" t="s">
        <v>12</v>
      </c>
      <c r="G10" s="1" t="s">
        <v>18</v>
      </c>
      <c r="H10" s="1"/>
    </row>
    <row r="11" spans="1:8" ht="12.75">
      <c r="A11" s="4" t="s">
        <v>13</v>
      </c>
      <c r="B11" s="1" t="s">
        <v>14</v>
      </c>
      <c r="C11" s="1"/>
      <c r="F11" s="4" t="s">
        <v>13</v>
      </c>
      <c r="G11" s="1" t="s">
        <v>22</v>
      </c>
      <c r="H11" s="1" t="s">
        <v>23</v>
      </c>
    </row>
    <row r="12" spans="1:11" ht="12.75">
      <c r="A12" s="4" t="s">
        <v>15</v>
      </c>
      <c r="B12" s="1" t="s">
        <v>21</v>
      </c>
      <c r="C12" s="1"/>
      <c r="F12" s="4" t="s">
        <v>15</v>
      </c>
      <c r="G12" s="1" t="s">
        <v>21</v>
      </c>
      <c r="H12" s="1"/>
      <c r="K12" t="s">
        <v>4</v>
      </c>
    </row>
    <row r="13" spans="1:8" ht="12.75">
      <c r="A13" s="1"/>
      <c r="B13" s="1"/>
      <c r="C13" s="1"/>
      <c r="F13" s="1"/>
      <c r="G13" s="1"/>
      <c r="H13" s="1"/>
    </row>
    <row r="14" spans="1:13" ht="15.75">
      <c r="A14" s="6" t="s">
        <v>17</v>
      </c>
      <c r="B14" s="6" t="s">
        <v>0</v>
      </c>
      <c r="C14" s="5" t="s">
        <v>16</v>
      </c>
      <c r="D14" s="7" t="s">
        <v>19</v>
      </c>
      <c r="F14" s="6" t="s">
        <v>17</v>
      </c>
      <c r="G14" s="6" t="s">
        <v>0</v>
      </c>
      <c r="H14" s="5" t="s">
        <v>16</v>
      </c>
      <c r="I14" s="7" t="s">
        <v>19</v>
      </c>
      <c r="K14" t="s">
        <v>5</v>
      </c>
      <c r="L14" s="1" t="s">
        <v>0</v>
      </c>
      <c r="M14" s="1" t="s">
        <v>1</v>
      </c>
    </row>
    <row r="15" spans="1:13" ht="12.75">
      <c r="A15">
        <v>250</v>
      </c>
      <c r="B15" s="2">
        <v>85000000</v>
      </c>
      <c r="C15">
        <v>-91</v>
      </c>
      <c r="D15" s="2">
        <f>1/(2*PI()*A15*B15)</f>
        <v>7.489644380795076E-12</v>
      </c>
      <c r="F15">
        <v>250</v>
      </c>
      <c r="G15" s="2">
        <v>56000000</v>
      </c>
      <c r="H15">
        <v>-90</v>
      </c>
      <c r="I15" s="2">
        <f>1/(2*PI()*A15*G15)</f>
        <v>1.1368210220849667E-11</v>
      </c>
      <c r="K15">
        <v>120</v>
      </c>
      <c r="L15" s="2">
        <v>139000</v>
      </c>
      <c r="M15">
        <v>-93.7</v>
      </c>
    </row>
    <row r="16" spans="1:13" ht="12.75">
      <c r="A16">
        <v>300</v>
      </c>
      <c r="B16" s="2">
        <v>70000000</v>
      </c>
      <c r="C16">
        <v>-91</v>
      </c>
      <c r="D16" s="2">
        <f aca="true" t="shared" si="0" ref="D16:D51">1/(2*PI()*A16*B16)</f>
        <v>7.578806813899779E-12</v>
      </c>
      <c r="F16">
        <v>300</v>
      </c>
      <c r="G16" s="2">
        <v>46000000</v>
      </c>
      <c r="H16">
        <v>-89</v>
      </c>
      <c r="I16" s="2">
        <f aca="true" t="shared" si="1" ref="I16:I51">1/(2*PI()*A16*G16)</f>
        <v>1.1532966890717054E-11</v>
      </c>
      <c r="K16">
        <v>121</v>
      </c>
      <c r="L16" s="2">
        <v>108000</v>
      </c>
      <c r="M16">
        <v>-94.3</v>
      </c>
    </row>
    <row r="17" spans="1:13" ht="12.75">
      <c r="A17">
        <v>400</v>
      </c>
      <c r="B17" s="2">
        <v>53000000</v>
      </c>
      <c r="C17">
        <v>-91</v>
      </c>
      <c r="D17" s="2">
        <f t="shared" si="0"/>
        <v>7.507308636410158E-12</v>
      </c>
      <c r="F17">
        <v>400</v>
      </c>
      <c r="G17" s="2">
        <v>35000000</v>
      </c>
      <c r="H17">
        <v>-89</v>
      </c>
      <c r="I17" s="2">
        <f t="shared" si="1"/>
        <v>1.1368210220849667E-11</v>
      </c>
      <c r="K17">
        <v>122</v>
      </c>
      <c r="L17" s="2">
        <v>109000</v>
      </c>
      <c r="M17">
        <v>-94.3</v>
      </c>
    </row>
    <row r="18" spans="1:13" ht="12.75">
      <c r="A18">
        <v>500</v>
      </c>
      <c r="B18" s="2">
        <v>42500000</v>
      </c>
      <c r="C18">
        <v>-90.5</v>
      </c>
      <c r="D18" s="2">
        <f t="shared" si="0"/>
        <v>7.489644380795076E-12</v>
      </c>
      <c r="F18">
        <v>500</v>
      </c>
      <c r="G18" s="2">
        <v>28300000</v>
      </c>
      <c r="H18">
        <v>-90.2</v>
      </c>
      <c r="I18" s="2">
        <f t="shared" si="1"/>
        <v>1.1247699158437833E-11</v>
      </c>
      <c r="K18">
        <v>123</v>
      </c>
      <c r="L18" s="2">
        <v>93500</v>
      </c>
      <c r="M18">
        <v>-96.9</v>
      </c>
    </row>
    <row r="19" spans="1:13" ht="12.75">
      <c r="A19">
        <v>600</v>
      </c>
      <c r="B19" s="2">
        <v>35500000</v>
      </c>
      <c r="C19">
        <v>-90.6</v>
      </c>
      <c r="D19" s="2">
        <f t="shared" si="0"/>
        <v>7.472063055957527E-12</v>
      </c>
      <c r="F19">
        <v>600</v>
      </c>
      <c r="G19" s="2">
        <v>23600000</v>
      </c>
      <c r="H19">
        <v>-90.3</v>
      </c>
      <c r="I19" s="2">
        <f t="shared" si="1"/>
        <v>1.1239755868071707E-11</v>
      </c>
      <c r="K19">
        <v>124</v>
      </c>
      <c r="L19" s="2">
        <v>115000</v>
      </c>
      <c r="M19">
        <v>-94</v>
      </c>
    </row>
    <row r="20" spans="1:13" ht="12.75">
      <c r="A20">
        <v>800</v>
      </c>
      <c r="B20" s="2">
        <v>26700000</v>
      </c>
      <c r="C20">
        <v>-90.7</v>
      </c>
      <c r="D20" s="2">
        <f t="shared" si="0"/>
        <v>7.451074114789108E-12</v>
      </c>
      <c r="F20">
        <v>800</v>
      </c>
      <c r="G20" s="2">
        <v>17700000</v>
      </c>
      <c r="H20">
        <v>-90.5</v>
      </c>
      <c r="I20" s="2">
        <f t="shared" si="1"/>
        <v>1.1239755868071703E-11</v>
      </c>
      <c r="K20">
        <v>125</v>
      </c>
      <c r="L20" s="2">
        <v>91500</v>
      </c>
      <c r="M20">
        <v>-96.9</v>
      </c>
    </row>
    <row r="21" spans="1:13" ht="12.75">
      <c r="A21">
        <v>1000</v>
      </c>
      <c r="B21" s="2">
        <v>21100000</v>
      </c>
      <c r="C21">
        <v>-90.6</v>
      </c>
      <c r="D21" s="2">
        <f t="shared" si="0"/>
        <v>7.542888298194092E-12</v>
      </c>
      <c r="F21">
        <v>1000</v>
      </c>
      <c r="G21" s="2">
        <v>14000000</v>
      </c>
      <c r="H21">
        <v>-90.5</v>
      </c>
      <c r="I21" s="2">
        <f t="shared" si="1"/>
        <v>1.1368210220849667E-11</v>
      </c>
      <c r="K21">
        <v>126</v>
      </c>
      <c r="L21" s="2">
        <v>98100</v>
      </c>
      <c r="M21">
        <v>-94.4</v>
      </c>
    </row>
    <row r="22" spans="1:13" ht="12.75">
      <c r="A22">
        <v>1200</v>
      </c>
      <c r="B22" s="2">
        <v>17500000</v>
      </c>
      <c r="C22">
        <v>-90.8</v>
      </c>
      <c r="D22" s="2">
        <f t="shared" si="0"/>
        <v>7.578806813899779E-12</v>
      </c>
      <c r="F22">
        <v>1200</v>
      </c>
      <c r="G22" s="2">
        <v>11600000</v>
      </c>
      <c r="H22">
        <v>-90.8</v>
      </c>
      <c r="I22" s="2">
        <f t="shared" si="1"/>
        <v>1.1433544762348804E-11</v>
      </c>
      <c r="K22">
        <v>127</v>
      </c>
      <c r="L22" s="2">
        <v>94000</v>
      </c>
      <c r="M22">
        <v>-96.9</v>
      </c>
    </row>
    <row r="23" spans="1:13" ht="12.75">
      <c r="A23">
        <v>1500</v>
      </c>
      <c r="B23" s="2">
        <v>14000000</v>
      </c>
      <c r="C23">
        <v>-91</v>
      </c>
      <c r="D23" s="2">
        <f t="shared" si="0"/>
        <v>7.578806813899779E-12</v>
      </c>
      <c r="F23">
        <v>1500</v>
      </c>
      <c r="G23" s="2">
        <v>9290000</v>
      </c>
      <c r="H23">
        <v>-91.3</v>
      </c>
      <c r="I23" s="2">
        <f t="shared" si="1"/>
        <v>1.1421237394466835E-11</v>
      </c>
      <c r="K23">
        <v>128</v>
      </c>
      <c r="L23" s="2">
        <v>149000</v>
      </c>
      <c r="M23">
        <v>-93.5</v>
      </c>
    </row>
    <row r="24" spans="1:13" ht="12.75">
      <c r="A24">
        <v>2000</v>
      </c>
      <c r="B24" s="2">
        <v>10500000</v>
      </c>
      <c r="C24">
        <v>-91.6</v>
      </c>
      <c r="D24" s="2">
        <f t="shared" si="0"/>
        <v>7.578806813899779E-12</v>
      </c>
      <c r="F24">
        <v>2000</v>
      </c>
      <c r="G24" s="2">
        <v>6970000</v>
      </c>
      <c r="H24">
        <v>-92.2</v>
      </c>
      <c r="I24" s="2">
        <f t="shared" si="1"/>
        <v>1.1417140824382738E-11</v>
      </c>
      <c r="K24">
        <v>129</v>
      </c>
      <c r="L24" s="2">
        <v>99700</v>
      </c>
      <c r="M24">
        <v>-96.7</v>
      </c>
    </row>
    <row r="25" spans="1:13" ht="12.75">
      <c r="A25">
        <v>2500</v>
      </c>
      <c r="B25" s="2">
        <v>8380000</v>
      </c>
      <c r="C25">
        <v>-92.3</v>
      </c>
      <c r="D25" s="2">
        <f t="shared" si="0"/>
        <v>7.59689465832436E-12</v>
      </c>
      <c r="F25">
        <v>2500</v>
      </c>
      <c r="G25" s="2">
        <v>5580000</v>
      </c>
      <c r="H25">
        <v>-93.1</v>
      </c>
      <c r="I25" s="2">
        <f t="shared" si="1"/>
        <v>1.1408956494042677E-11</v>
      </c>
      <c r="K25">
        <v>130</v>
      </c>
      <c r="L25" s="2">
        <v>101000</v>
      </c>
      <c r="M25">
        <v>-94.3</v>
      </c>
    </row>
    <row r="26" spans="1:13" ht="12.75">
      <c r="A26">
        <v>3000</v>
      </c>
      <c r="B26" s="2">
        <v>7010000</v>
      </c>
      <c r="C26">
        <v>-92.9</v>
      </c>
      <c r="D26" s="2">
        <f t="shared" si="0"/>
        <v>7.567995391911334E-12</v>
      </c>
      <c r="F26">
        <v>3000</v>
      </c>
      <c r="G26" s="2">
        <v>4690000</v>
      </c>
      <c r="H26">
        <v>-93.6</v>
      </c>
      <c r="I26" s="2">
        <f t="shared" si="1"/>
        <v>1.1311651961044446E-11</v>
      </c>
      <c r="K26">
        <v>131</v>
      </c>
      <c r="L26" s="2">
        <v>87700</v>
      </c>
      <c r="M26">
        <v>-97</v>
      </c>
    </row>
    <row r="27" spans="1:13" ht="12.75">
      <c r="A27">
        <v>4000</v>
      </c>
      <c r="B27" s="2">
        <v>5320000</v>
      </c>
      <c r="C27">
        <v>-93.7</v>
      </c>
      <c r="D27" s="2">
        <f t="shared" si="0"/>
        <v>7.479085671611624E-12</v>
      </c>
      <c r="F27">
        <v>4000</v>
      </c>
      <c r="G27" s="2">
        <v>3590000</v>
      </c>
      <c r="H27">
        <v>-93.9</v>
      </c>
      <c r="I27" s="2">
        <f t="shared" si="1"/>
        <v>1.1083213307235054E-11</v>
      </c>
      <c r="K27">
        <v>132</v>
      </c>
      <c r="L27" s="2">
        <v>114000</v>
      </c>
      <c r="M27">
        <v>-94</v>
      </c>
    </row>
    <row r="28" spans="1:13" ht="12.75">
      <c r="A28">
        <v>5000</v>
      </c>
      <c r="B28" s="2">
        <v>4330000</v>
      </c>
      <c r="C28">
        <v>-93.8</v>
      </c>
      <c r="D28" s="2">
        <f t="shared" si="0"/>
        <v>7.351267579302325E-12</v>
      </c>
      <c r="F28">
        <v>5000</v>
      </c>
      <c r="G28" s="2">
        <v>2930000</v>
      </c>
      <c r="H28">
        <v>-93.7</v>
      </c>
      <c r="I28" s="2">
        <f t="shared" si="1"/>
        <v>1.0863818641085007E-11</v>
      </c>
      <c r="K28">
        <v>133</v>
      </c>
      <c r="L28" s="2">
        <v>94100</v>
      </c>
      <c r="M28">
        <v>-94.4</v>
      </c>
    </row>
    <row r="29" spans="1:13" ht="12.75">
      <c r="A29">
        <v>6000</v>
      </c>
      <c r="B29" s="2">
        <v>3600000</v>
      </c>
      <c r="C29">
        <v>-93.3</v>
      </c>
      <c r="D29" s="2">
        <f t="shared" si="0"/>
        <v>7.368284402402562E-12</v>
      </c>
      <c r="F29">
        <v>6000</v>
      </c>
      <c r="G29" s="2">
        <v>2420000</v>
      </c>
      <c r="H29">
        <v>-93</v>
      </c>
      <c r="I29" s="2">
        <f t="shared" si="1"/>
        <v>1.0961084234979018E-11</v>
      </c>
      <c r="K29">
        <v>134</v>
      </c>
      <c r="L29" s="2">
        <v>107000</v>
      </c>
      <c r="M29">
        <v>-94.2</v>
      </c>
    </row>
    <row r="30" spans="1:13" ht="12.75">
      <c r="A30">
        <v>8000</v>
      </c>
      <c r="B30" s="2">
        <v>2740000</v>
      </c>
      <c r="C30">
        <v>-93</v>
      </c>
      <c r="D30" s="2">
        <f t="shared" si="0"/>
        <v>7.260718206747051E-12</v>
      </c>
      <c r="F30">
        <v>8000</v>
      </c>
      <c r="G30" s="2">
        <v>1830000</v>
      </c>
      <c r="H30">
        <v>-92.6</v>
      </c>
      <c r="I30" s="2">
        <f t="shared" si="1"/>
        <v>1.087123928223329E-11</v>
      </c>
      <c r="K30">
        <v>135</v>
      </c>
      <c r="L30" s="2">
        <v>93600</v>
      </c>
      <c r="M30">
        <v>-94.4</v>
      </c>
    </row>
    <row r="31" spans="1:13" ht="12.75">
      <c r="A31">
        <v>10000</v>
      </c>
      <c r="B31" s="2">
        <v>1930000</v>
      </c>
      <c r="C31">
        <v>-91.7</v>
      </c>
      <c r="D31" s="2">
        <f t="shared" si="0"/>
        <v>8.24637010838836E-12</v>
      </c>
      <c r="F31">
        <v>10000</v>
      </c>
      <c r="G31" s="2">
        <v>1330000</v>
      </c>
      <c r="H31">
        <v>-92.5</v>
      </c>
      <c r="I31" s="2">
        <f t="shared" si="1"/>
        <v>1.1966537074578597E-11</v>
      </c>
      <c r="K31">
        <v>136</v>
      </c>
      <c r="L31" s="2">
        <v>134700</v>
      </c>
      <c r="M31">
        <f>-93.7</f>
        <v>-93.7</v>
      </c>
    </row>
    <row r="32" spans="1:13" ht="12.75">
      <c r="A32">
        <v>12000</v>
      </c>
      <c r="B32" s="2">
        <v>1630000</v>
      </c>
      <c r="C32">
        <v>-91.4</v>
      </c>
      <c r="D32" s="2">
        <f t="shared" si="0"/>
        <v>8.13675578179424E-12</v>
      </c>
      <c r="F32">
        <v>12000</v>
      </c>
      <c r="G32" s="2">
        <v>1120000</v>
      </c>
      <c r="H32">
        <v>-93</v>
      </c>
      <c r="I32" s="2">
        <f t="shared" si="1"/>
        <v>1.1841885646718404E-11</v>
      </c>
      <c r="K32">
        <v>137</v>
      </c>
      <c r="L32" s="2">
        <v>88700</v>
      </c>
      <c r="M32">
        <v>-96.9</v>
      </c>
    </row>
    <row r="33" spans="1:13" ht="12.75">
      <c r="A33">
        <v>15000</v>
      </c>
      <c r="B33" s="2">
        <v>1350</v>
      </c>
      <c r="C33">
        <v>-90.1</v>
      </c>
      <c r="D33" s="2">
        <f t="shared" si="0"/>
        <v>7.859503362562733E-09</v>
      </c>
      <c r="F33">
        <v>15000</v>
      </c>
      <c r="G33" s="2">
        <v>929000</v>
      </c>
      <c r="H33">
        <v>-92.4</v>
      </c>
      <c r="I33" s="2">
        <f t="shared" si="1"/>
        <v>1.1421237394466835E-11</v>
      </c>
      <c r="K33">
        <v>138</v>
      </c>
      <c r="L33" s="2">
        <v>107000</v>
      </c>
      <c r="M33">
        <v>-94.2</v>
      </c>
    </row>
    <row r="34" spans="1:13" ht="12.75">
      <c r="A34">
        <v>20000</v>
      </c>
      <c r="B34" s="2">
        <v>1070000</v>
      </c>
      <c r="C34">
        <v>-89.6</v>
      </c>
      <c r="D34" s="2">
        <f t="shared" si="0"/>
        <v>7.437146873453053E-12</v>
      </c>
      <c r="F34">
        <v>20000</v>
      </c>
      <c r="G34" s="2">
        <v>689000</v>
      </c>
      <c r="H34">
        <v>-90.8</v>
      </c>
      <c r="I34" s="2">
        <f t="shared" si="1"/>
        <v>1.1549705594477165E-11</v>
      </c>
      <c r="K34">
        <v>139</v>
      </c>
      <c r="L34" s="2">
        <v>96400</v>
      </c>
      <c r="M34">
        <v>-96.8</v>
      </c>
    </row>
    <row r="35" spans="1:13" ht="12.75">
      <c r="A35">
        <v>25000</v>
      </c>
      <c r="B35" s="2">
        <v>866000</v>
      </c>
      <c r="C35">
        <v>-90.1</v>
      </c>
      <c r="D35" s="2">
        <f t="shared" si="0"/>
        <v>7.351267579302326E-12</v>
      </c>
      <c r="F35">
        <v>25000</v>
      </c>
      <c r="G35" s="2">
        <v>550000</v>
      </c>
      <c r="H35">
        <v>-91.8</v>
      </c>
      <c r="I35" s="2">
        <f t="shared" si="1"/>
        <v>1.1574904952137845E-11</v>
      </c>
      <c r="K35">
        <v>140</v>
      </c>
      <c r="L35" s="2">
        <v>121000</v>
      </c>
      <c r="M35">
        <v>-94</v>
      </c>
    </row>
    <row r="36" spans="1:13" ht="12.75">
      <c r="A36">
        <v>30000</v>
      </c>
      <c r="B36" s="2">
        <v>729000</v>
      </c>
      <c r="C36">
        <v>-90.1</v>
      </c>
      <c r="D36" s="2">
        <f t="shared" si="0"/>
        <v>7.277317928298827E-12</v>
      </c>
      <c r="F36">
        <v>30000</v>
      </c>
      <c r="G36" s="2">
        <v>465000</v>
      </c>
      <c r="H36">
        <v>-92.1</v>
      </c>
      <c r="I36" s="2">
        <f t="shared" si="1"/>
        <v>1.1408956494042677E-11</v>
      </c>
      <c r="K36">
        <v>141</v>
      </c>
      <c r="L36" s="2">
        <v>102000</v>
      </c>
      <c r="M36">
        <v>-94.4</v>
      </c>
    </row>
    <row r="37" spans="1:13" ht="12.75">
      <c r="A37">
        <v>40000</v>
      </c>
      <c r="B37" s="2">
        <v>549000</v>
      </c>
      <c r="C37">
        <v>-89.7</v>
      </c>
      <c r="D37" s="2">
        <f t="shared" si="0"/>
        <v>7.247492854822192E-12</v>
      </c>
      <c r="F37">
        <v>40000</v>
      </c>
      <c r="G37" s="2">
        <v>351000</v>
      </c>
      <c r="H37">
        <v>-92.5</v>
      </c>
      <c r="I37" s="2">
        <f t="shared" si="1"/>
        <v>1.1335822157542403E-11</v>
      </c>
      <c r="K37">
        <v>142</v>
      </c>
      <c r="L37" s="2">
        <v>109000</v>
      </c>
      <c r="M37">
        <v>-94.3</v>
      </c>
    </row>
    <row r="38" spans="1:13" ht="12.75">
      <c r="A38">
        <v>50000</v>
      </c>
      <c r="B38" s="2">
        <v>444000</v>
      </c>
      <c r="C38">
        <v>-89.3</v>
      </c>
      <c r="D38" s="2">
        <f t="shared" si="0"/>
        <v>7.169141580716006E-12</v>
      </c>
      <c r="F38">
        <v>50000</v>
      </c>
      <c r="G38" s="2">
        <v>280000</v>
      </c>
      <c r="H38">
        <v>-92.5</v>
      </c>
      <c r="I38" s="2">
        <f t="shared" si="1"/>
        <v>1.1368210220849667E-11</v>
      </c>
      <c r="K38">
        <v>143</v>
      </c>
      <c r="L38" s="2">
        <v>93600</v>
      </c>
      <c r="M38">
        <v>-96.8</v>
      </c>
    </row>
    <row r="39" spans="1:13" ht="12.75">
      <c r="A39">
        <v>60000</v>
      </c>
      <c r="B39" s="2">
        <v>372000</v>
      </c>
      <c r="C39">
        <v>-89</v>
      </c>
      <c r="D39" s="2">
        <f t="shared" si="0"/>
        <v>7.130597808776672E-12</v>
      </c>
      <c r="F39">
        <v>60000</v>
      </c>
      <c r="G39" s="2">
        <v>233000</v>
      </c>
      <c r="H39">
        <v>-92.8</v>
      </c>
      <c r="I39" s="2">
        <f t="shared" si="1"/>
        <v>1.1384473754785075E-11</v>
      </c>
      <c r="K39">
        <v>144</v>
      </c>
      <c r="L39" s="2">
        <v>155000</v>
      </c>
      <c r="M39">
        <v>-93.4</v>
      </c>
    </row>
    <row r="40" spans="1:13" ht="12.75">
      <c r="A40">
        <v>80000</v>
      </c>
      <c r="B40" s="2">
        <v>283000</v>
      </c>
      <c r="C40">
        <v>-88.2</v>
      </c>
      <c r="D40" s="2">
        <f t="shared" si="0"/>
        <v>7.029811974023645E-12</v>
      </c>
      <c r="F40">
        <v>80000</v>
      </c>
      <c r="G40" s="2">
        <v>175000</v>
      </c>
      <c r="H40">
        <v>-93.1</v>
      </c>
      <c r="I40" s="2">
        <f t="shared" si="1"/>
        <v>1.1368210220849667E-11</v>
      </c>
      <c r="K40">
        <v>145</v>
      </c>
      <c r="L40" s="2">
        <v>97500</v>
      </c>
      <c r="M40">
        <v>-96.8</v>
      </c>
    </row>
    <row r="41" spans="1:13" ht="12.75">
      <c r="A41">
        <v>100000</v>
      </c>
      <c r="B41" s="2">
        <v>234000</v>
      </c>
      <c r="C41">
        <v>-88.9</v>
      </c>
      <c r="D41" s="2">
        <f t="shared" si="0"/>
        <v>6.801493294525442E-12</v>
      </c>
      <c r="F41">
        <v>100000</v>
      </c>
      <c r="G41" s="2">
        <v>139000</v>
      </c>
      <c r="H41">
        <v>-93.6</v>
      </c>
      <c r="I41" s="2">
        <f t="shared" si="1"/>
        <v>1.1449995905891751E-11</v>
      </c>
      <c r="K41">
        <v>146</v>
      </c>
      <c r="L41" s="2">
        <v>101000</v>
      </c>
      <c r="M41">
        <v>-94.4</v>
      </c>
    </row>
    <row r="42" spans="1:13" ht="12.75">
      <c r="A42">
        <v>120000</v>
      </c>
      <c r="B42" s="2">
        <v>204000</v>
      </c>
      <c r="C42">
        <v>-89</v>
      </c>
      <c r="D42" s="2">
        <f t="shared" si="0"/>
        <v>6.501427413884613E-12</v>
      </c>
      <c r="F42">
        <v>120000</v>
      </c>
      <c r="G42" s="2">
        <v>115000</v>
      </c>
      <c r="H42">
        <v>-93.7</v>
      </c>
      <c r="I42" s="2">
        <f t="shared" si="1"/>
        <v>1.1532966890717054E-11</v>
      </c>
      <c r="K42">
        <v>147</v>
      </c>
      <c r="L42" s="2">
        <v>93400</v>
      </c>
      <c r="M42">
        <v>-94.5</v>
      </c>
    </row>
    <row r="43" spans="1:13" ht="12.75">
      <c r="A43">
        <v>150000</v>
      </c>
      <c r="B43" s="2">
        <v>170000</v>
      </c>
      <c r="C43">
        <v>-90.8</v>
      </c>
      <c r="D43" s="2">
        <f t="shared" si="0"/>
        <v>6.24137031732923E-12</v>
      </c>
      <c r="F43">
        <v>150000</v>
      </c>
      <c r="G43" s="2">
        <v>90900</v>
      </c>
      <c r="H43">
        <v>-94</v>
      </c>
      <c r="I43" s="2">
        <f t="shared" si="1"/>
        <v>1.1672529746380296E-11</v>
      </c>
      <c r="K43">
        <v>148</v>
      </c>
      <c r="L43" s="2">
        <v>124000</v>
      </c>
      <c r="M43">
        <v>-94</v>
      </c>
    </row>
    <row r="44" spans="1:9" ht="12.75">
      <c r="A44">
        <v>200000</v>
      </c>
      <c r="B44" s="2">
        <v>148000</v>
      </c>
      <c r="C44">
        <v>-94.7</v>
      </c>
      <c r="D44" s="2">
        <f t="shared" si="0"/>
        <v>5.376856185537005E-12</v>
      </c>
      <c r="F44">
        <v>200000</v>
      </c>
      <c r="G44" s="2">
        <v>67800</v>
      </c>
      <c r="H44">
        <v>-93.8</v>
      </c>
      <c r="I44" s="2">
        <f t="shared" si="1"/>
        <v>1.1737090198517356E-11</v>
      </c>
    </row>
    <row r="45" spans="1:9" ht="12.75">
      <c r="A45">
        <v>250000</v>
      </c>
      <c r="D45" s="2"/>
      <c r="E45" t="s">
        <v>3</v>
      </c>
      <c r="F45">
        <v>250000</v>
      </c>
      <c r="G45" s="2">
        <v>54000</v>
      </c>
      <c r="H45">
        <v>-92.4</v>
      </c>
      <c r="I45" s="2">
        <f t="shared" si="1"/>
        <v>1.1789255043844101E-11</v>
      </c>
    </row>
    <row r="46" spans="1:9" ht="12.75">
      <c r="A46">
        <v>300000</v>
      </c>
      <c r="B46" s="2">
        <v>61900</v>
      </c>
      <c r="C46">
        <v>-99.1</v>
      </c>
      <c r="D46" s="2">
        <f t="shared" si="0"/>
        <v>8.570540823473093E-12</v>
      </c>
      <c r="F46">
        <v>300000</v>
      </c>
      <c r="G46" s="2">
        <v>45300</v>
      </c>
      <c r="H46">
        <v>-92.3</v>
      </c>
      <c r="I46" s="2">
        <f t="shared" si="1"/>
        <v>1.1711180507129902E-11</v>
      </c>
    </row>
    <row r="47" spans="1:9" ht="12.75">
      <c r="A47">
        <v>400000</v>
      </c>
      <c r="B47" s="2">
        <v>64200</v>
      </c>
      <c r="C47">
        <v>-93.5</v>
      </c>
      <c r="D47" s="2">
        <f t="shared" si="0"/>
        <v>6.197622394544212E-12</v>
      </c>
      <c r="F47">
        <v>400000</v>
      </c>
      <c r="G47" s="2">
        <v>33900</v>
      </c>
      <c r="H47">
        <v>-92</v>
      </c>
      <c r="I47" s="2">
        <f t="shared" si="1"/>
        <v>1.1737090198517356E-11</v>
      </c>
    </row>
    <row r="48" spans="1:9" ht="12.75">
      <c r="A48">
        <v>500000</v>
      </c>
      <c r="B48" s="2">
        <v>68400</v>
      </c>
      <c r="C48">
        <v>-98.5</v>
      </c>
      <c r="D48" s="2">
        <f t="shared" si="0"/>
        <v>4.6536533067805654E-12</v>
      </c>
      <c r="F48">
        <v>500000</v>
      </c>
      <c r="G48" s="2">
        <v>27100</v>
      </c>
      <c r="H48">
        <v>-91.5</v>
      </c>
      <c r="I48" s="2">
        <f t="shared" si="1"/>
        <v>1.1745752257704454E-11</v>
      </c>
    </row>
    <row r="49" spans="1:9" ht="12.75">
      <c r="A49">
        <v>600000</v>
      </c>
      <c r="B49" s="2">
        <v>70000</v>
      </c>
      <c r="C49">
        <v>-98</v>
      </c>
      <c r="D49" s="2">
        <f t="shared" si="0"/>
        <v>3.789403406949889E-12</v>
      </c>
      <c r="F49">
        <v>600000</v>
      </c>
      <c r="G49" s="2">
        <v>22800</v>
      </c>
      <c r="H49">
        <v>-91.2</v>
      </c>
      <c r="I49" s="2">
        <f t="shared" si="1"/>
        <v>1.1634133266951415E-11</v>
      </c>
    </row>
    <row r="50" spans="1:9" ht="12.75">
      <c r="A50">
        <v>800000</v>
      </c>
      <c r="D50" s="2"/>
      <c r="E50" t="s">
        <v>3</v>
      </c>
      <c r="F50">
        <v>800000</v>
      </c>
      <c r="G50" s="2">
        <v>17300</v>
      </c>
      <c r="H50">
        <v>-91.2</v>
      </c>
      <c r="I50" s="2">
        <f t="shared" si="1"/>
        <v>1.1499634616466427E-11</v>
      </c>
    </row>
    <row r="51" spans="1:9" ht="12.75">
      <c r="A51">
        <v>1000000</v>
      </c>
      <c r="B51" s="2">
        <v>19000</v>
      </c>
      <c r="C51">
        <v>124</v>
      </c>
      <c r="D51" s="2">
        <f t="shared" si="0"/>
        <v>8.376575952205018E-12</v>
      </c>
      <c r="F51">
        <v>1000000</v>
      </c>
      <c r="G51" s="2">
        <v>14000</v>
      </c>
      <c r="H51">
        <v>-91.4</v>
      </c>
      <c r="I51" s="2">
        <f t="shared" si="1"/>
        <v>1.1368210220849667E-11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babar</dc:creator>
  <cp:keywords/>
  <dc:description/>
  <cp:lastModifiedBy>CDMS</cp:lastModifiedBy>
  <cp:lastPrinted>2001-08-20T23:17:12Z</cp:lastPrinted>
  <dcterms:created xsi:type="dcterms:W3CDTF">2001-08-20T22:25:32Z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